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2120" windowHeight="8535" tabRatio="602" activeTab="0"/>
  </bookViews>
  <sheets>
    <sheet name="Лист1" sheetId="1" r:id="rId1"/>
    <sheet name="Лист3" sheetId="2" r:id="rId2"/>
  </sheets>
  <definedNames>
    <definedName name="_xlnm.Print_Area" localSheetId="0">'Лист1'!$A$1:$P$20</definedName>
  </definedNames>
  <calcPr fullCalcOnLoad="1"/>
</workbook>
</file>

<file path=xl/sharedStrings.xml><?xml version="1.0" encoding="utf-8"?>
<sst xmlns="http://schemas.openxmlformats.org/spreadsheetml/2006/main" count="27" uniqueCount="27">
  <si>
    <t>Информация об отдыхающих в Крыму по данным горисполкомов и райгосадминистраций</t>
  </si>
  <si>
    <t>Регион</t>
  </si>
  <si>
    <t>К-во здрав-ниц, всего</t>
  </si>
  <si>
    <t>К-во мест максималь-ного развертыва-ния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</si>
  <si>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</si>
  <si>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</si>
  <si>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</si>
  <si>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</si>
  <si>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Отдохнуло организов. всего   с начала     2005 г.</t>
  </si>
  <si>
    <t>К-во зарегист-рирован-ных неорга-низован-ных отдых. с начала 2005 года</t>
  </si>
  <si>
    <t>К-во неорг. отд.   2004 г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</si>
  <si>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</si>
  <si>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</si>
  <si>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</si>
  <si>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</si>
  <si>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</si>
  <si>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</si>
  <si>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</si>
  <si>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>Ленинский р-н</t>
  </si>
  <si>
    <t>Черноморский р-н</t>
  </si>
  <si>
    <t>Сакский район</t>
  </si>
  <si>
    <t>ИТОГО по регионам:</t>
  </si>
  <si>
    <t xml:space="preserve">Симферопольский  р-н </t>
  </si>
  <si>
    <t xml:space="preserve">Бахчисарайский  р-н </t>
  </si>
  <si>
    <t>Раздольненский 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</si>
  <si>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</si>
  <si>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К-во работающих здравниц по сост.на 10.06.2005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</si>
</sst>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3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4" xfId="0" applyFont="1" applyBorder="1" applyAlignment="1">
      <alignment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5" zoomScaleNormal="75" zoomScaleSheetLayoutView="75" workbookViewId="0" topLeftCell="A2">
      <selection activeCell="R24" sqref="R24"/>
    </sheetView>
  </sheetViews>
  <sheetFormatPr defaultColWidth="9.00390625" defaultRowHeight="12.75"/>
  <cols>
    <col min="1" max="1" width="29.375" style="9" customWidth="1"/>
    <col min="2" max="2" width="7.25390625" style="0" customWidth="1"/>
    <col min="3" max="3" width="14.25390625" style="0" customWidth="1"/>
    <col min="4" max="4" width="11.875" style="0" customWidth="1"/>
    <col min="5" max="5" width="5.875" style="0" customWidth="1"/>
    <col min="6" max="6" width="14.00390625" style="0" customWidth="1"/>
    <col min="7" max="7" width="8.00390625" style="0" customWidth="1"/>
    <col min="8" max="8" width="11.25390625" style="0" customWidth="1"/>
    <col min="9" max="9" width="7.75390625" style="0" customWidth="1"/>
    <col min="10" max="10" width="10.25390625" style="0" customWidth="1"/>
    <col min="11" max="11" width="14.75390625" style="0" customWidth="1"/>
    <col min="12" max="12" width="13.25390625" style="0" bestFit="1" customWidth="1"/>
    <col min="13" max="13" width="13.75390625" style="0" customWidth="1"/>
    <col min="14" max="14" width="8.875" style="0" customWidth="1"/>
    <col min="15" max="15" width="11.375" style="0" customWidth="1"/>
  </cols>
  <sheetData>
    <row r="1" spans="1:16" ht="20.25">
      <c r="A1" s="37" t="s">
        <v>0</v>
      </c>
      <c r="B1" s="27"/>
      <c r="C1" s="27"/>
      <c r="D1" s="27"/>
      <c r="E1" s="27"/>
      <c r="F1" s="27"/>
      <c r="G1" s="27"/>
      <c r="H1" s="27"/>
      <c r="I1" s="28"/>
      <c r="J1" s="1"/>
      <c r="K1" s="2"/>
      <c r="L1" s="2"/>
      <c r="M1" s="2"/>
      <c r="N1" s="2"/>
      <c r="O1" s="3"/>
      <c r="P1" s="4"/>
    </row>
    <row r="2" spans="1:16" ht="20.25">
      <c r="A2" s="28"/>
      <c r="B2" s="28"/>
      <c r="C2" s="28"/>
      <c r="D2" s="28"/>
      <c r="E2" s="28"/>
      <c r="F2" s="28"/>
      <c r="G2" s="28"/>
      <c r="H2" s="28"/>
      <c r="I2" s="28"/>
      <c r="J2" s="1"/>
      <c r="K2" s="4"/>
      <c r="L2" s="4"/>
      <c r="M2" s="2"/>
      <c r="N2" s="2"/>
      <c r="O2" s="2"/>
      <c r="P2" s="4"/>
    </row>
    <row r="3" spans="1:16" ht="18.75" thickBot="1">
      <c r="A3" s="8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2"/>
      <c r="N3" s="2"/>
      <c r="O3" s="2"/>
      <c r="P3" s="4"/>
    </row>
    <row r="4" spans="1:16" ht="174" customHeight="1">
      <c r="A4" s="31" t="s">
        <v>1</v>
      </c>
      <c r="B4" s="32" t="s">
        <v>2</v>
      </c>
      <c r="C4" s="33" t="s">
        <v>3</v>
      </c>
      <c r="D4" s="34" t="s">
        <v>26</v>
      </c>
      <c r="E4" s="35">
        <v>2004</v>
      </c>
      <c r="F4" s="32" t="s">
        <v>4</v>
      </c>
      <c r="G4" s="35">
        <v>2004</v>
      </c>
      <c r="H4" s="32" t="s">
        <v>5</v>
      </c>
      <c r="I4" s="35">
        <v>2004</v>
      </c>
      <c r="J4" s="32" t="s">
        <v>6</v>
      </c>
      <c r="K4" s="32" t="s">
        <v>7</v>
      </c>
      <c r="L4" s="35">
        <v>2004</v>
      </c>
      <c r="M4" s="36" t="s">
        <v>8</v>
      </c>
      <c r="N4" s="35">
        <v>2004</v>
      </c>
      <c r="O4" s="36" t="s">
        <v>9</v>
      </c>
      <c r="P4" s="35" t="s">
        <v>10</v>
      </c>
    </row>
    <row r="5" spans="1:16" ht="19.5" customHeight="1">
      <c r="A5" s="30" t="s">
        <v>11</v>
      </c>
      <c r="B5" s="5">
        <v>144</v>
      </c>
      <c r="C5" s="6">
        <v>37594</v>
      </c>
      <c r="D5" s="10">
        <v>119</v>
      </c>
      <c r="E5" s="20">
        <v>111</v>
      </c>
      <c r="F5" s="11">
        <v>32026</v>
      </c>
      <c r="G5" s="12">
        <v>30806</v>
      </c>
      <c r="H5" s="13">
        <v>18921</v>
      </c>
      <c r="I5" s="14">
        <v>18558</v>
      </c>
      <c r="J5" s="15">
        <f>H5/C5*100</f>
        <v>50.329839868064056</v>
      </c>
      <c r="K5" s="16">
        <f>H5/F5*100</f>
        <v>59.08012240054955</v>
      </c>
      <c r="L5" s="16">
        <f>I5/G5*100</f>
        <v>60.24151139388431</v>
      </c>
      <c r="M5" s="17">
        <v>110512</v>
      </c>
      <c r="N5" s="18">
        <v>108483</v>
      </c>
      <c r="O5" s="17">
        <v>19000</v>
      </c>
      <c r="P5" s="18">
        <v>1792</v>
      </c>
    </row>
    <row r="6" spans="1:16" ht="18.75" customHeight="1">
      <c r="A6" s="30" t="s">
        <v>12</v>
      </c>
      <c r="B6" s="5">
        <v>83</v>
      </c>
      <c r="C6" s="6">
        <v>23647</v>
      </c>
      <c r="D6" s="10">
        <v>50</v>
      </c>
      <c r="E6" s="20">
        <v>38</v>
      </c>
      <c r="F6" s="11">
        <v>17958</v>
      </c>
      <c r="G6" s="12">
        <v>13070</v>
      </c>
      <c r="H6" s="13">
        <v>8927</v>
      </c>
      <c r="I6" s="14">
        <v>7199</v>
      </c>
      <c r="J6" s="15">
        <f aca="true" t="shared" si="0" ref="J6:J18">H6/C6*100</f>
        <v>37.75108893305705</v>
      </c>
      <c r="K6" s="16">
        <f aca="true" t="shared" si="1" ref="K6:K18">H6/F6*100</f>
        <v>49.71043546051899</v>
      </c>
      <c r="L6" s="16">
        <f aca="true" t="shared" si="2" ref="L6:L15">I6/G6*100</f>
        <v>55.080336648814075</v>
      </c>
      <c r="M6" s="17">
        <v>26921</v>
      </c>
      <c r="N6" s="18">
        <v>21620</v>
      </c>
      <c r="O6" s="17">
        <v>3100</v>
      </c>
      <c r="P6" s="18">
        <v>217</v>
      </c>
    </row>
    <row r="7" spans="1:16" ht="19.5" customHeight="1">
      <c r="A7" s="30" t="s">
        <v>13</v>
      </c>
      <c r="B7" s="5">
        <v>71</v>
      </c>
      <c r="C7" s="6">
        <v>31352</v>
      </c>
      <c r="D7" s="20">
        <v>59</v>
      </c>
      <c r="E7" s="20">
        <v>69</v>
      </c>
      <c r="F7" s="11">
        <v>29160</v>
      </c>
      <c r="G7" s="12">
        <v>30212</v>
      </c>
      <c r="H7" s="13">
        <v>21441</v>
      </c>
      <c r="I7" s="14">
        <v>21412</v>
      </c>
      <c r="J7" s="15">
        <f t="shared" si="0"/>
        <v>68.38798162796633</v>
      </c>
      <c r="K7" s="16">
        <f t="shared" si="1"/>
        <v>73.52880658436214</v>
      </c>
      <c r="L7" s="16">
        <f t="shared" si="2"/>
        <v>70.87250099298292</v>
      </c>
      <c r="M7" s="17">
        <v>24000</v>
      </c>
      <c r="N7" s="18">
        <v>33880</v>
      </c>
      <c r="O7" s="17">
        <v>420</v>
      </c>
      <c r="P7" s="18">
        <v>447</v>
      </c>
    </row>
    <row r="8" spans="1:16" ht="19.5" customHeight="1">
      <c r="A8" s="30" t="s">
        <v>14</v>
      </c>
      <c r="B8" s="5">
        <v>21</v>
      </c>
      <c r="C8" s="7">
        <v>6019</v>
      </c>
      <c r="D8" s="21">
        <v>21</v>
      </c>
      <c r="E8" s="21">
        <v>18</v>
      </c>
      <c r="F8" s="11">
        <v>5795</v>
      </c>
      <c r="G8" s="12">
        <v>5471</v>
      </c>
      <c r="H8" s="13">
        <v>3241</v>
      </c>
      <c r="I8" s="14">
        <v>3222</v>
      </c>
      <c r="J8" s="15">
        <f t="shared" si="0"/>
        <v>53.84615384615385</v>
      </c>
      <c r="K8" s="16">
        <f t="shared" si="1"/>
        <v>55.92752372735117</v>
      </c>
      <c r="L8" s="16">
        <f t="shared" si="2"/>
        <v>58.892341436666065</v>
      </c>
      <c r="M8" s="17">
        <v>5491</v>
      </c>
      <c r="N8" s="18">
        <v>6450</v>
      </c>
      <c r="O8" s="17">
        <v>291</v>
      </c>
      <c r="P8" s="18">
        <v>270</v>
      </c>
    </row>
    <row r="9" spans="1:16" ht="18.75" customHeight="1">
      <c r="A9" s="30" t="s">
        <v>15</v>
      </c>
      <c r="B9" s="5">
        <v>64</v>
      </c>
      <c r="C9" s="6">
        <v>12669</v>
      </c>
      <c r="D9" s="22">
        <v>37</v>
      </c>
      <c r="E9" s="22">
        <v>21</v>
      </c>
      <c r="F9" s="11">
        <v>7113</v>
      </c>
      <c r="G9" s="12">
        <v>2925</v>
      </c>
      <c r="H9" s="13">
        <v>3599</v>
      </c>
      <c r="I9" s="14">
        <v>2415</v>
      </c>
      <c r="J9" s="15">
        <f t="shared" si="0"/>
        <v>28.407924855947584</v>
      </c>
      <c r="K9" s="16">
        <f t="shared" si="1"/>
        <v>50.59749753971601</v>
      </c>
      <c r="L9" s="16">
        <f t="shared" si="2"/>
        <v>82.56410256410255</v>
      </c>
      <c r="M9" s="17">
        <v>5496</v>
      </c>
      <c r="N9" s="18">
        <v>3911</v>
      </c>
      <c r="O9" s="17">
        <v>1317</v>
      </c>
      <c r="P9" s="18">
        <v>752</v>
      </c>
    </row>
    <row r="10" spans="1:16" ht="18.75">
      <c r="A10" s="30" t="s">
        <v>16</v>
      </c>
      <c r="B10" s="5">
        <v>13</v>
      </c>
      <c r="C10" s="6">
        <v>4821</v>
      </c>
      <c r="D10" s="20">
        <v>10</v>
      </c>
      <c r="E10" s="20">
        <v>10</v>
      </c>
      <c r="F10" s="11">
        <v>4134</v>
      </c>
      <c r="G10" s="12">
        <v>3771</v>
      </c>
      <c r="H10" s="13">
        <v>2917</v>
      </c>
      <c r="I10" s="14">
        <v>2633</v>
      </c>
      <c r="J10" s="15">
        <f t="shared" si="0"/>
        <v>60.50611906243518</v>
      </c>
      <c r="K10" s="16">
        <f t="shared" si="1"/>
        <v>70.56119980648282</v>
      </c>
      <c r="L10" s="16">
        <f t="shared" si="2"/>
        <v>69.822328294882</v>
      </c>
      <c r="M10" s="17">
        <v>7520</v>
      </c>
      <c r="N10" s="18">
        <v>6243</v>
      </c>
      <c r="O10" s="17">
        <v>650</v>
      </c>
      <c r="P10" s="18">
        <v>1023</v>
      </c>
    </row>
    <row r="11" spans="1:16" ht="18.75" customHeight="1">
      <c r="A11" s="30" t="s">
        <v>17</v>
      </c>
      <c r="B11" s="5">
        <v>37</v>
      </c>
      <c r="C11" s="6">
        <v>4681</v>
      </c>
      <c r="D11" s="20">
        <v>2</v>
      </c>
      <c r="E11" s="20">
        <v>5</v>
      </c>
      <c r="F11" s="11">
        <v>125</v>
      </c>
      <c r="G11" s="12">
        <v>305</v>
      </c>
      <c r="H11" s="13">
        <v>70</v>
      </c>
      <c r="I11" s="14">
        <v>276</v>
      </c>
      <c r="J11" s="15">
        <f t="shared" si="0"/>
        <v>1.4954069643238623</v>
      </c>
      <c r="K11" s="16">
        <f t="shared" si="1"/>
        <v>56.00000000000001</v>
      </c>
      <c r="L11" s="16">
        <f t="shared" si="2"/>
        <v>90.49180327868852</v>
      </c>
      <c r="M11" s="17">
        <v>405</v>
      </c>
      <c r="N11" s="18">
        <v>766</v>
      </c>
      <c r="O11" s="17">
        <v>1833</v>
      </c>
      <c r="P11" s="18">
        <v>4960</v>
      </c>
    </row>
    <row r="12" spans="1:16" ht="21.75" customHeight="1">
      <c r="A12" s="30" t="s">
        <v>23</v>
      </c>
      <c r="B12" s="5">
        <v>21</v>
      </c>
      <c r="C12" s="6">
        <v>6731</v>
      </c>
      <c r="D12" s="20">
        <v>17</v>
      </c>
      <c r="E12" s="20">
        <v>4</v>
      </c>
      <c r="F12" s="11">
        <v>6058</v>
      </c>
      <c r="G12" s="12">
        <v>1860</v>
      </c>
      <c r="H12" s="13">
        <v>2246</v>
      </c>
      <c r="I12" s="14">
        <v>1506</v>
      </c>
      <c r="J12" s="15">
        <f t="shared" si="0"/>
        <v>33.36799881146932</v>
      </c>
      <c r="K12" s="16">
        <f t="shared" si="1"/>
        <v>37.07494222515682</v>
      </c>
      <c r="L12" s="16">
        <f t="shared" si="2"/>
        <v>80.96774193548387</v>
      </c>
      <c r="M12" s="17">
        <v>2246</v>
      </c>
      <c r="N12" s="18">
        <v>1506</v>
      </c>
      <c r="O12" s="17">
        <v>0</v>
      </c>
      <c r="P12" s="18">
        <v>0</v>
      </c>
    </row>
    <row r="13" spans="1:16" ht="19.5" customHeight="1">
      <c r="A13" s="30" t="s">
        <v>18</v>
      </c>
      <c r="B13" s="5">
        <v>47</v>
      </c>
      <c r="C13" s="6">
        <v>6189</v>
      </c>
      <c r="D13" s="20">
        <v>13</v>
      </c>
      <c r="E13" s="20">
        <v>11</v>
      </c>
      <c r="F13" s="11">
        <v>2158</v>
      </c>
      <c r="G13" s="12">
        <v>2452</v>
      </c>
      <c r="H13" s="23">
        <v>825</v>
      </c>
      <c r="I13" s="24">
        <v>492</v>
      </c>
      <c r="J13" s="15">
        <f t="shared" si="0"/>
        <v>13.330101793504607</v>
      </c>
      <c r="K13" s="16">
        <f t="shared" si="1"/>
        <v>38.22984244670992</v>
      </c>
      <c r="L13" s="16">
        <f t="shared" si="2"/>
        <v>20.0652528548124</v>
      </c>
      <c r="M13" s="17">
        <v>1049</v>
      </c>
      <c r="N13" s="18">
        <v>870</v>
      </c>
      <c r="O13" s="17">
        <v>133</v>
      </c>
      <c r="P13" s="18">
        <v>281</v>
      </c>
    </row>
    <row r="14" spans="1:16" ht="19.5" customHeight="1">
      <c r="A14" s="30" t="s">
        <v>24</v>
      </c>
      <c r="B14" s="5">
        <v>16</v>
      </c>
      <c r="C14" s="6">
        <v>2514</v>
      </c>
      <c r="D14" s="20">
        <v>0</v>
      </c>
      <c r="E14" s="20">
        <v>0</v>
      </c>
      <c r="F14" s="11">
        <v>0</v>
      </c>
      <c r="G14" s="12">
        <v>0</v>
      </c>
      <c r="H14" s="23">
        <v>0</v>
      </c>
      <c r="I14" s="24">
        <v>0</v>
      </c>
      <c r="J14" s="15">
        <f t="shared" si="0"/>
        <v>0</v>
      </c>
      <c r="K14" s="16">
        <v>0</v>
      </c>
      <c r="L14" s="16">
        <v>0</v>
      </c>
      <c r="M14" s="17">
        <v>0</v>
      </c>
      <c r="N14" s="18">
        <v>0</v>
      </c>
      <c r="O14" s="17">
        <v>0</v>
      </c>
      <c r="P14" s="18">
        <v>0</v>
      </c>
    </row>
    <row r="15" spans="1:16" ht="19.5" customHeight="1">
      <c r="A15" s="30" t="s">
        <v>19</v>
      </c>
      <c r="B15" s="5">
        <v>42</v>
      </c>
      <c r="C15" s="6">
        <v>4830</v>
      </c>
      <c r="D15" s="25">
        <v>5</v>
      </c>
      <c r="E15" s="25">
        <v>7</v>
      </c>
      <c r="F15" s="11">
        <v>818</v>
      </c>
      <c r="G15" s="12">
        <v>1354</v>
      </c>
      <c r="H15" s="13">
        <v>551</v>
      </c>
      <c r="I15" s="14">
        <v>984</v>
      </c>
      <c r="J15" s="15">
        <f t="shared" si="0"/>
        <v>11.407867494824018</v>
      </c>
      <c r="K15" s="16">
        <f t="shared" si="1"/>
        <v>67.35941320293398</v>
      </c>
      <c r="L15" s="16">
        <f t="shared" si="2"/>
        <v>72.67355982274741</v>
      </c>
      <c r="M15" s="17">
        <v>551</v>
      </c>
      <c r="N15" s="18">
        <v>984</v>
      </c>
      <c r="O15" s="17">
        <v>0</v>
      </c>
      <c r="P15" s="18">
        <v>70</v>
      </c>
    </row>
    <row r="16" spans="1:16" ht="22.5" customHeight="1">
      <c r="A16" s="30" t="s">
        <v>22</v>
      </c>
      <c r="B16" s="5">
        <v>46</v>
      </c>
      <c r="C16" s="6">
        <v>5416</v>
      </c>
      <c r="D16" s="10">
        <v>5</v>
      </c>
      <c r="E16" s="20">
        <v>8</v>
      </c>
      <c r="F16" s="11">
        <v>1228</v>
      </c>
      <c r="G16" s="26">
        <v>2759</v>
      </c>
      <c r="H16" s="13">
        <v>607</v>
      </c>
      <c r="I16" s="14">
        <v>711</v>
      </c>
      <c r="J16" s="15">
        <f t="shared" si="0"/>
        <v>11.207533234859675</v>
      </c>
      <c r="K16" s="16">
        <f t="shared" si="1"/>
        <v>49.4299674267101</v>
      </c>
      <c r="L16" s="16">
        <f>I16/G16*100</f>
        <v>25.77020659659297</v>
      </c>
      <c r="M16" s="17">
        <v>1182</v>
      </c>
      <c r="N16" s="18">
        <v>1481</v>
      </c>
      <c r="O16" s="17">
        <v>0</v>
      </c>
      <c r="P16" s="18">
        <v>8</v>
      </c>
    </row>
    <row r="17" spans="1:16" ht="21.75" customHeight="1">
      <c r="A17" s="30" t="s">
        <v>20</v>
      </c>
      <c r="B17" s="5">
        <v>24</v>
      </c>
      <c r="C17" s="6">
        <v>4032</v>
      </c>
      <c r="D17" s="20">
        <v>5</v>
      </c>
      <c r="E17" s="20">
        <v>10</v>
      </c>
      <c r="F17" s="11">
        <v>580</v>
      </c>
      <c r="G17" s="26">
        <v>1343</v>
      </c>
      <c r="H17" s="13">
        <v>360</v>
      </c>
      <c r="I17" s="14">
        <v>560</v>
      </c>
      <c r="J17" s="15">
        <f t="shared" si="0"/>
        <v>8.928571428571429</v>
      </c>
      <c r="K17" s="16">
        <f t="shared" si="1"/>
        <v>62.06896551724138</v>
      </c>
      <c r="L17" s="16">
        <f>I17/G17*100</f>
        <v>41.69769173492182</v>
      </c>
      <c r="M17" s="17">
        <v>360</v>
      </c>
      <c r="N17" s="18">
        <v>560</v>
      </c>
      <c r="O17" s="17">
        <v>0</v>
      </c>
      <c r="P17" s="18">
        <v>0</v>
      </c>
    </row>
    <row r="18" spans="1:16" ht="33" customHeight="1">
      <c r="A18" s="30" t="s">
        <v>21</v>
      </c>
      <c r="B18" s="19">
        <f aca="true" t="shared" si="3" ref="B18:H18">SUM(B5:B17)</f>
        <v>629</v>
      </c>
      <c r="C18" s="19">
        <f t="shared" si="3"/>
        <v>150495</v>
      </c>
      <c r="D18" s="19">
        <f t="shared" si="3"/>
        <v>343</v>
      </c>
      <c r="E18" s="19">
        <f t="shared" si="3"/>
        <v>312</v>
      </c>
      <c r="F18" s="19">
        <f t="shared" si="3"/>
        <v>107153</v>
      </c>
      <c r="G18" s="19">
        <f t="shared" si="3"/>
        <v>96328</v>
      </c>
      <c r="H18" s="19">
        <f t="shared" si="3"/>
        <v>63705</v>
      </c>
      <c r="I18" s="19">
        <f>SUM(I5:I17)</f>
        <v>59968</v>
      </c>
      <c r="J18" s="15">
        <f t="shared" si="0"/>
        <v>42.33030997707565</v>
      </c>
      <c r="K18" s="16">
        <f t="shared" si="1"/>
        <v>59.45237184213228</v>
      </c>
      <c r="L18" s="16">
        <f>I18/G18*100</f>
        <v>62.253965617473625</v>
      </c>
      <c r="M18" s="19">
        <f>SUM(M5:M17)</f>
        <v>185733</v>
      </c>
      <c r="N18" s="19">
        <f>SUM(N5:N17)</f>
        <v>186754</v>
      </c>
      <c r="O18" s="19">
        <f>SUM(O5:O17)</f>
        <v>26744</v>
      </c>
      <c r="P18" s="19">
        <f>SUM(P5:P17)</f>
        <v>9820</v>
      </c>
    </row>
    <row r="19" spans="2:16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 s="29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 Koola</cp:lastModifiedBy>
  <cp:lastPrinted>2005-06-10T05:56:02Z</cp:lastPrinted>
  <dcterms:created xsi:type="dcterms:W3CDTF">2005-01-27T09:59:43Z</dcterms:created>
  <dcterms:modified xsi:type="dcterms:W3CDTF">2005-06-10T09:20:03Z</dcterms:modified>
  <cp:category/>
  <cp:version/>
  <cp:contentType/>
  <cp:contentStatus/>
</cp:coreProperties>
</file>